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000.NYC\000.ARCHIVED SUMMER 2020 COMPLETE JOBS COURSE\Jobs 4.Negotiating for the Future.Dorado\"/>
    </mc:Choice>
  </mc:AlternateContent>
  <xr:revisionPtr revIDLastSave="0" documentId="13_ncr:1_{F3A2CB51-54A2-4F29-AE03-30233B510CAC}" xr6:coauthVersionLast="47" xr6:coauthVersionMax="47" xr10:uidLastSave="{00000000-0000-0000-0000-000000000000}"/>
  <bookViews>
    <workbookView xWindow="150" yWindow="0" windowWidth="22530" windowHeight="15600" xr2:uid="{00000000-000D-0000-FFFF-FFFF00000000}"/>
  </bookViews>
  <sheets>
    <sheet name="new version" sheetId="2" r:id="rId1"/>
    <sheet name="old version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V42" i="2" l="1"/>
  <c r="W42" i="2"/>
  <c r="X42" i="2"/>
  <c r="Y42" i="2"/>
  <c r="Z42" i="2"/>
  <c r="V43" i="2"/>
  <c r="W43" i="2"/>
  <c r="X43" i="2"/>
  <c r="Y43" i="2"/>
  <c r="Z43" i="2"/>
  <c r="U42" i="2"/>
  <c r="U43" i="2"/>
  <c r="T43" i="2"/>
  <c r="T42" i="2"/>
  <c r="P42" i="2" l="1"/>
  <c r="P43" i="2"/>
  <c r="P44" i="2"/>
  <c r="P45" i="2"/>
  <c r="P46" i="2"/>
  <c r="P47" i="2"/>
  <c r="O47" i="2"/>
  <c r="O46" i="2"/>
  <c r="O45" i="2"/>
  <c r="O44" i="2"/>
  <c r="O43" i="2"/>
  <c r="O42" i="2"/>
  <c r="S43" i="2"/>
  <c r="S42" i="2"/>
</calcChain>
</file>

<file path=xl/sharedStrings.xml><?xml version="1.0" encoding="utf-8"?>
<sst xmlns="http://schemas.openxmlformats.org/spreadsheetml/2006/main" count="107" uniqueCount="24">
  <si>
    <t xml:space="preserve"> </t>
  </si>
  <si>
    <t>Negotiation Pair</t>
  </si>
  <si>
    <t>Silvio rating of relationship</t>
  </si>
  <si>
    <t>Dorado rating of relationship</t>
  </si>
  <si>
    <t>JoiningFCBrivas</t>
  </si>
  <si>
    <t xml:space="preserve">ContingentContract </t>
  </si>
  <si>
    <t>OtherAspectsOfAgreement</t>
  </si>
  <si>
    <t>Answer</t>
  </si>
  <si>
    <t>Yes</t>
  </si>
  <si>
    <t>No</t>
  </si>
  <si>
    <t>Min</t>
  </si>
  <si>
    <t>Max</t>
  </si>
  <si>
    <t>Mean</t>
  </si>
  <si>
    <t>Standard deviation</t>
  </si>
  <si>
    <t>Mode</t>
  </si>
  <si>
    <t>Median</t>
  </si>
  <si>
    <t>FlexibleRules</t>
  </si>
  <si>
    <t>PlayerCoach</t>
  </si>
  <si>
    <t>EndorsesCampaign</t>
  </si>
  <si>
    <t>EndorsesTomatoSauce</t>
  </si>
  <si>
    <t>MeetingWithGao</t>
  </si>
  <si>
    <t>Midseason</t>
  </si>
  <si>
    <t>Silvio RelationshipRating</t>
  </si>
  <si>
    <t>Dorado RelationshipRating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</si>
</sst>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1"/>
      <color rgb="FF006100"/>
      <name val="Calibri"/>
      <family val="2"/>
      <scheme val="minor"/>
    </font>
    <font>
      <sz val="24"/>
      <color rgb="FF000000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2" fillId="0" borderId="0" xfId="0" applyFont="1"/>
    <xf numFmtId="49" fontId="5" fillId="3" borderId="0" xfId="1" applyNumberFormat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0" fontId="3" fillId="3" borderId="0" xfId="1" applyNumberFormat="1" applyFill="1" applyBorder="1" applyAlignment="1">
      <alignment horizontal="right"/>
    </xf>
    <xf numFmtId="0" fontId="3" fillId="3" borderId="0" xfId="1" applyFill="1" applyBorder="1" applyAlignment="1">
      <alignment horizontal="right"/>
    </xf>
    <xf numFmtId="49" fontId="1" fillId="0" borderId="0" xfId="0" applyNumberFormat="1" applyFont="1" applyAlignment="1">
      <alignment horizontal="left"/>
    </xf>
    <xf numFmtId="0" fontId="3" fillId="0" borderId="0" xfId="1" applyFill="1" applyBorder="1"/>
    <xf numFmtId="49" fontId="5" fillId="4" borderId="0" xfId="1" applyNumberFormat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3" fillId="5" borderId="0" xfId="1" applyNumberFormat="1" applyFill="1" applyBorder="1" applyAlignment="1">
      <alignment horizontal="right"/>
    </xf>
    <xf numFmtId="0" fontId="3" fillId="5" borderId="0" xfId="1" applyFill="1" applyBorder="1" applyAlignment="1">
      <alignment horizontal="right"/>
    </xf>
    <xf numFmtId="0" fontId="0" fillId="5" borderId="0" xfId="0" applyFill="1"/>
    <xf numFmtId="0" fontId="7" fillId="6" borderId="0" xfId="0" applyFont="1" applyFill="1"/>
    <xf numFmtId="0" fontId="8" fillId="6" borderId="0" xfId="0" applyFont="1" applyFill="1"/>
    <xf numFmtId="2" fontId="0" fillId="7" borderId="0" xfId="0" applyNumberFormat="1" applyFill="1"/>
    <xf numFmtId="9" fontId="0" fillId="7" borderId="0" xfId="2" applyFont="1" applyFill="1"/>
    <xf numFmtId="0" fontId="0" fillId="7" borderId="0" xfId="0" applyFill="1"/>
  </cellXfs>
  <cellStyles count="3">
    <cellStyle name="Good" xfId="1" builtinId="26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Relationship Ratings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891958516517149E-3"/>
          <c:y val="7.964493910488081E-2"/>
          <c:w val="0.99180573529461979"/>
          <c:h val="0.81716271472307322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'new version'!$K$5</c:f>
              <c:strCache>
                <c:ptCount val="1"/>
                <c:pt idx="0">
                  <c:v>Silvio RelationshipRating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'new version'!$K$6:$K$155</c:f>
              <c:numCache>
                <c:formatCode>General</c:formatCode>
                <c:ptCount val="150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C-4940-846F-4B69FA411DC2}"/>
            </c:ext>
          </c:extLst>
        </c:ser>
        <c:ser>
          <c:idx val="2"/>
          <c:order val="1"/>
          <c:tx>
            <c:strRef>
              <c:f>'new version'!$L$5</c:f>
              <c:strCache>
                <c:ptCount val="1"/>
                <c:pt idx="0">
                  <c:v>Dorado RelationshipRating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'new version'!$L$6:$L$155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C-4940-846F-4B69FA411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899150720"/>
        <c:axId val="-1861075600"/>
        <c:axId val="0"/>
      </c:bar3DChart>
      <c:catAx>
        <c:axId val="-189915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Negotiation Pair</a:t>
                </a:r>
              </a:p>
            </c:rich>
          </c:tx>
          <c:overlay val="0"/>
        </c:title>
        <c:majorTickMark val="none"/>
        <c:minorTickMark val="none"/>
        <c:tickLblPos val="nextTo"/>
        <c:crossAx val="-1861075600"/>
        <c:crosses val="autoZero"/>
        <c:auto val="1"/>
        <c:lblAlgn val="ctr"/>
        <c:lblOffset val="100"/>
        <c:noMultiLvlLbl val="0"/>
      </c:catAx>
      <c:valAx>
        <c:axId val="-1861075600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899150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88713166253347"/>
          <c:y val="1.2320011513223025E-2"/>
          <c:w val="0.11884887567071686"/>
          <c:h val="6.678131609760291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15063829916396E-2"/>
          <c:y val="9.6627175070314097E-2"/>
          <c:w val="0.67970734908136499"/>
          <c:h val="0.83261956838728501"/>
        </c:manualLayout>
      </c:layout>
      <c:barChart>
        <c:barDir val="col"/>
        <c:grouping val="clustered"/>
        <c:varyColors val="0"/>
        <c:ser>
          <c:idx val="0"/>
          <c:order val="0"/>
          <c:tx>
            <c:v>CrediGro fo Julieta</c:v>
          </c:tx>
          <c:spPr>
            <a:solidFill>
              <a:schemeClr val="accent2"/>
            </a:solidFill>
          </c:spPr>
          <c:invertIfNegative val="0"/>
          <c:cat>
            <c:numRef>
              <c:f>'old version'!$A$8:$A$26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'old version'!$B$8:$B$26</c:f>
              <c:numCache>
                <c:formatCode>General</c:formatCode>
                <c:ptCount val="19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5-4BA9-9D52-4EC95F5CAB2F}"/>
            </c:ext>
          </c:extLst>
        </c:ser>
        <c:ser>
          <c:idx val="1"/>
          <c:order val="1"/>
          <c:spPr>
            <a:solidFill>
              <a:srgbClr val="FFC000"/>
            </a:solidFill>
          </c:spPr>
          <c:invertIfNegative val="0"/>
          <c:cat>
            <c:numRef>
              <c:f>'old version'!$A$8:$A$26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'old version'!$C$8:$C$26</c:f>
              <c:numCache>
                <c:formatCode>General</c:formatCode>
                <c:ptCount val="19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5-4BA9-9D52-4EC95F5C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860688688"/>
        <c:axId val="-1860684336"/>
      </c:barChart>
      <c:catAx>
        <c:axId val="-186068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860684336"/>
        <c:crosses val="autoZero"/>
        <c:auto val="1"/>
        <c:lblAlgn val="ctr"/>
        <c:lblOffset val="100"/>
        <c:noMultiLvlLbl val="0"/>
      </c:catAx>
      <c:valAx>
        <c:axId val="-1860684336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8606886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27213</xdr:colOff>
      <xdr:row>4</xdr:row>
      <xdr:rowOff>177571</xdr:rowOff>
    </xdr:from>
    <xdr:to>
      <xdr:col>61</xdr:col>
      <xdr:colOff>244927</xdr:colOff>
      <xdr:row>39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6</xdr:row>
      <xdr:rowOff>12700</xdr:rowOff>
    </xdr:from>
    <xdr:to>
      <xdr:col>13</xdr:col>
      <xdr:colOff>571500</xdr:colOff>
      <xdr:row>29</xdr:row>
      <xdr:rowOff>25400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Z155"/>
  <sheetViews>
    <sheetView tabSelected="1" zoomScale="70" zoomScaleNormal="70" zoomScalePageLayoutView="70" workbookViewId="0">
      <selection activeCell="J10" sqref="J10"/>
    </sheetView>
  </sheetViews>
  <sheetFormatPr defaultColWidth="8.85546875" defaultRowHeight="12.75" x14ac:dyDescent="0.2"/>
  <cols>
    <col min="1" max="2" width="20.28515625" bestFit="1" customWidth="1"/>
    <col min="3" max="3" width="25.28515625" bestFit="1" customWidth="1"/>
    <col min="4" max="4" width="17.140625" bestFit="1" customWidth="1"/>
    <col min="5" max="5" width="16.42578125" bestFit="1" customWidth="1"/>
    <col min="6" max="6" width="24" bestFit="1" customWidth="1"/>
    <col min="7" max="7" width="28.7109375" bestFit="1" customWidth="1"/>
    <col min="8" max="8" width="20.7109375" bestFit="1" customWidth="1"/>
    <col min="9" max="9" width="14" bestFit="1" customWidth="1"/>
    <col min="10" max="10" width="33.140625" bestFit="1" customWidth="1"/>
    <col min="11" max="11" width="29.5703125" bestFit="1" customWidth="1"/>
    <col min="12" max="12" width="32.42578125" bestFit="1" customWidth="1"/>
    <col min="14" max="14" width="21.5703125" bestFit="1" customWidth="1"/>
    <col min="15" max="15" width="29.5703125" bestFit="1" customWidth="1"/>
    <col min="16" max="16" width="32.42578125" bestFit="1" customWidth="1"/>
    <col min="18" max="18" width="10" bestFit="1" customWidth="1"/>
    <col min="19" max="19" width="20.28515625" customWidth="1"/>
    <col min="20" max="20" width="25.28515625" bestFit="1" customWidth="1"/>
    <col min="21" max="21" width="17.140625" bestFit="1" customWidth="1"/>
    <col min="22" max="22" width="16.42578125" bestFit="1" customWidth="1"/>
    <col min="23" max="23" width="24" bestFit="1" customWidth="1"/>
    <col min="24" max="24" width="28.7109375" bestFit="1" customWidth="1"/>
    <col min="25" max="25" width="20.7109375" bestFit="1" customWidth="1"/>
    <col min="26" max="26" width="14" bestFit="1" customWidth="1"/>
  </cols>
  <sheetData>
    <row r="5" spans="1:12" ht="15" x14ac:dyDescent="0.25">
      <c r="A5" s="9" t="s">
        <v>1</v>
      </c>
      <c r="B5" s="9" t="s">
        <v>4</v>
      </c>
      <c r="C5" s="9" t="s">
        <v>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6</v>
      </c>
      <c r="K5" s="10" t="s">
        <v>22</v>
      </c>
      <c r="L5" s="10" t="s">
        <v>23</v>
      </c>
    </row>
    <row r="6" spans="1:12" ht="15" x14ac:dyDescent="0.25">
      <c r="A6" s="11">
        <v>1</v>
      </c>
      <c r="B6" s="11" t="s">
        <v>8</v>
      </c>
      <c r="C6" s="11" t="s">
        <v>8</v>
      </c>
      <c r="D6" s="12" t="s">
        <v>8</v>
      </c>
      <c r="E6" s="12" t="s">
        <v>9</v>
      </c>
      <c r="F6" s="12" t="s">
        <v>8</v>
      </c>
      <c r="G6" s="12" t="s">
        <v>9</v>
      </c>
      <c r="H6" s="12" t="s">
        <v>8</v>
      </c>
      <c r="I6" s="12" t="s">
        <v>9</v>
      </c>
      <c r="J6" s="12"/>
      <c r="K6" s="12">
        <v>2</v>
      </c>
      <c r="L6" s="12">
        <v>1</v>
      </c>
    </row>
    <row r="7" spans="1:12" ht="15" x14ac:dyDescent="0.25">
      <c r="A7" s="12">
        <v>2</v>
      </c>
      <c r="B7" s="12" t="s">
        <v>8</v>
      </c>
      <c r="C7" s="12" t="s">
        <v>9</v>
      </c>
      <c r="D7" s="12" t="s">
        <v>9</v>
      </c>
      <c r="E7" s="12" t="s">
        <v>9</v>
      </c>
      <c r="F7" s="12" t="s">
        <v>9</v>
      </c>
      <c r="G7" s="12" t="s">
        <v>9</v>
      </c>
      <c r="H7" s="12" t="s">
        <v>9</v>
      </c>
      <c r="I7" s="12" t="s">
        <v>9</v>
      </c>
      <c r="J7" s="12"/>
      <c r="K7" s="12">
        <v>4</v>
      </c>
      <c r="L7" s="12">
        <v>2</v>
      </c>
    </row>
    <row r="8" spans="1:12" ht="15" x14ac:dyDescent="0.25">
      <c r="A8" s="11">
        <v>3</v>
      </c>
      <c r="B8" s="11" t="s">
        <v>9</v>
      </c>
      <c r="C8" s="11" t="s">
        <v>9</v>
      </c>
      <c r="D8" s="12" t="s">
        <v>9</v>
      </c>
      <c r="E8" s="12" t="s">
        <v>8</v>
      </c>
      <c r="F8" s="12" t="s">
        <v>9</v>
      </c>
      <c r="G8" s="12" t="s">
        <v>8</v>
      </c>
      <c r="H8" s="12" t="s">
        <v>8</v>
      </c>
      <c r="I8" s="12" t="s">
        <v>8</v>
      </c>
      <c r="J8" s="12"/>
      <c r="K8" s="12">
        <v>2</v>
      </c>
      <c r="L8" s="12">
        <v>4</v>
      </c>
    </row>
    <row r="9" spans="1:12" ht="15" x14ac:dyDescent="0.25">
      <c r="A9" s="11">
        <v>4</v>
      </c>
      <c r="B9" s="11" t="s">
        <v>9</v>
      </c>
      <c r="C9" s="11" t="s">
        <v>8</v>
      </c>
      <c r="D9" s="12" t="s">
        <v>9</v>
      </c>
      <c r="E9" s="12" t="s">
        <v>8</v>
      </c>
      <c r="F9" s="12" t="s">
        <v>9</v>
      </c>
      <c r="G9" s="12" t="s">
        <v>9</v>
      </c>
      <c r="H9" s="12" t="s">
        <v>9</v>
      </c>
      <c r="I9" s="12" t="s">
        <v>9</v>
      </c>
      <c r="J9" s="12"/>
      <c r="K9" s="12">
        <v>7</v>
      </c>
      <c r="L9" s="12">
        <v>1</v>
      </c>
    </row>
    <row r="10" spans="1:12" ht="15" x14ac:dyDescent="0.25">
      <c r="A10" s="11">
        <v>5</v>
      </c>
      <c r="B10" s="11" t="s">
        <v>9</v>
      </c>
      <c r="C10" s="11" t="s">
        <v>8</v>
      </c>
      <c r="D10" s="12" t="s">
        <v>9</v>
      </c>
      <c r="E10" s="12" t="s">
        <v>9</v>
      </c>
      <c r="F10" s="12"/>
      <c r="G10" s="12"/>
      <c r="H10" s="12" t="s">
        <v>9</v>
      </c>
      <c r="I10" s="12" t="s">
        <v>9</v>
      </c>
      <c r="J10" s="12"/>
      <c r="K10" s="12">
        <v>1</v>
      </c>
      <c r="L10" s="12">
        <v>7</v>
      </c>
    </row>
    <row r="11" spans="1:12" ht="15" x14ac:dyDescent="0.25">
      <c r="A11" s="11">
        <v>6</v>
      </c>
      <c r="B11" s="11" t="s">
        <v>8</v>
      </c>
      <c r="C11" s="11" t="s">
        <v>8</v>
      </c>
      <c r="D11" s="12" t="s">
        <v>9</v>
      </c>
      <c r="E11" s="12" t="s">
        <v>9</v>
      </c>
      <c r="F11" s="12"/>
      <c r="G11" s="12"/>
      <c r="H11" s="12"/>
      <c r="I11" s="12"/>
      <c r="J11" s="12"/>
      <c r="K11" s="12">
        <v>4</v>
      </c>
      <c r="L11" s="12">
        <v>3</v>
      </c>
    </row>
    <row r="12" spans="1:12" ht="15" x14ac:dyDescent="0.25">
      <c r="A12" s="11">
        <v>7</v>
      </c>
      <c r="B12" s="11" t="s">
        <v>8</v>
      </c>
      <c r="C12" s="11" t="s">
        <v>8</v>
      </c>
      <c r="D12" s="12" t="s">
        <v>9</v>
      </c>
      <c r="E12" s="12" t="s">
        <v>9</v>
      </c>
      <c r="F12" s="12"/>
      <c r="G12" s="12"/>
      <c r="H12" s="12"/>
      <c r="I12" s="12"/>
      <c r="J12" s="12"/>
      <c r="K12" s="12">
        <v>4</v>
      </c>
      <c r="L12" s="12">
        <v>3</v>
      </c>
    </row>
    <row r="13" spans="1:12" ht="15" x14ac:dyDescent="0.25">
      <c r="A13" s="11">
        <v>8</v>
      </c>
      <c r="B13" s="11" t="s">
        <v>8</v>
      </c>
      <c r="C13" s="11" t="s">
        <v>8</v>
      </c>
      <c r="D13" s="12" t="s">
        <v>9</v>
      </c>
      <c r="E13" s="12" t="s">
        <v>9</v>
      </c>
      <c r="F13" s="12"/>
      <c r="G13" s="12"/>
      <c r="H13" s="12"/>
      <c r="I13" s="12"/>
      <c r="J13" s="12"/>
      <c r="K13" s="12"/>
      <c r="L13" s="12"/>
    </row>
    <row r="14" spans="1:12" ht="15" x14ac:dyDescent="0.25">
      <c r="A14" s="11">
        <v>9</v>
      </c>
      <c r="B14" s="11" t="s">
        <v>8</v>
      </c>
      <c r="C14" s="11" t="s">
        <v>8</v>
      </c>
      <c r="D14" s="12" t="s">
        <v>9</v>
      </c>
      <c r="E14" s="12" t="s">
        <v>9</v>
      </c>
      <c r="F14" s="12"/>
      <c r="G14" s="12"/>
      <c r="H14" s="12"/>
      <c r="I14" s="12"/>
      <c r="J14" s="12"/>
      <c r="K14" s="12"/>
      <c r="L14" s="12"/>
    </row>
    <row r="15" spans="1:12" ht="15" x14ac:dyDescent="0.25">
      <c r="A15" s="11">
        <v>10</v>
      </c>
      <c r="B15" s="11" t="s">
        <v>8</v>
      </c>
      <c r="C15" s="11" t="s">
        <v>8</v>
      </c>
      <c r="D15" s="12" t="s">
        <v>9</v>
      </c>
      <c r="E15" s="12" t="s">
        <v>9</v>
      </c>
      <c r="F15" s="12"/>
      <c r="G15" s="12"/>
      <c r="H15" s="12"/>
      <c r="I15" s="12"/>
      <c r="J15" s="12"/>
      <c r="K15" s="12"/>
      <c r="L15" s="12"/>
    </row>
    <row r="16" spans="1:12" ht="15" x14ac:dyDescent="0.25">
      <c r="A16" s="11">
        <v>11</v>
      </c>
      <c r="B16" s="11" t="s">
        <v>8</v>
      </c>
      <c r="C16" s="11" t="s">
        <v>8</v>
      </c>
      <c r="D16" s="12" t="s">
        <v>9</v>
      </c>
      <c r="E16" s="12"/>
      <c r="F16" s="12"/>
      <c r="G16" s="12"/>
      <c r="H16" s="12"/>
      <c r="I16" s="12"/>
      <c r="J16" s="12"/>
      <c r="K16" s="12"/>
      <c r="L16" s="12"/>
    </row>
    <row r="17" spans="1:12" ht="15" x14ac:dyDescent="0.25">
      <c r="A17" s="11">
        <v>12</v>
      </c>
      <c r="B17" s="11" t="s">
        <v>8</v>
      </c>
      <c r="C17" s="11" t="s">
        <v>8</v>
      </c>
      <c r="D17" s="12" t="s">
        <v>9</v>
      </c>
      <c r="E17" s="12"/>
      <c r="F17" s="12"/>
      <c r="G17" s="12"/>
      <c r="H17" s="12"/>
      <c r="I17" s="12"/>
      <c r="J17" s="12"/>
      <c r="K17" s="12"/>
      <c r="L17" s="12"/>
    </row>
    <row r="18" spans="1:12" ht="15" x14ac:dyDescent="0.25">
      <c r="A18" s="12">
        <v>13</v>
      </c>
      <c r="B18" s="12" t="s">
        <v>8</v>
      </c>
      <c r="C18" s="12" t="s">
        <v>8</v>
      </c>
      <c r="D18" s="12" t="s">
        <v>9</v>
      </c>
      <c r="E18" s="12"/>
      <c r="F18" s="12"/>
      <c r="G18" s="12"/>
      <c r="H18" s="12"/>
      <c r="I18" s="12"/>
      <c r="J18" s="12"/>
      <c r="K18" s="12"/>
      <c r="L18" s="12"/>
    </row>
    <row r="19" spans="1:12" ht="15" x14ac:dyDescent="0.25">
      <c r="A19" s="11">
        <v>14</v>
      </c>
      <c r="B19" s="11" t="s">
        <v>8</v>
      </c>
      <c r="C19" s="11" t="s">
        <v>8</v>
      </c>
      <c r="D19" s="12" t="s">
        <v>9</v>
      </c>
      <c r="E19" s="12"/>
      <c r="F19" s="12"/>
      <c r="G19" s="12"/>
      <c r="H19" s="12"/>
      <c r="I19" s="12"/>
      <c r="J19" s="12"/>
      <c r="K19" s="12"/>
      <c r="L19" s="12"/>
    </row>
    <row r="20" spans="1:12" ht="15" x14ac:dyDescent="0.25">
      <c r="A20" s="11">
        <v>15</v>
      </c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5" x14ac:dyDescent="0.25">
      <c r="A21" s="11">
        <v>16</v>
      </c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5" x14ac:dyDescent="0.25">
      <c r="A22" s="11">
        <v>17</v>
      </c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5" x14ac:dyDescent="0.25">
      <c r="A23" s="11">
        <v>18</v>
      </c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15" x14ac:dyDescent="0.25">
      <c r="A24" s="11">
        <v>19</v>
      </c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15" x14ac:dyDescent="0.25">
      <c r="A25" s="11">
        <v>20</v>
      </c>
      <c r="B25" s="11"/>
      <c r="C25" s="11"/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5" x14ac:dyDescent="0.25">
      <c r="A26" s="12">
        <v>21</v>
      </c>
      <c r="B26" s="12"/>
      <c r="C26" s="12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15" x14ac:dyDescent="0.25">
      <c r="A27" s="11">
        <v>22</v>
      </c>
      <c r="B27" s="11"/>
      <c r="C27" s="11"/>
      <c r="D27" s="13"/>
      <c r="E27" s="13"/>
      <c r="F27" s="13"/>
      <c r="G27" s="13"/>
      <c r="H27" s="13"/>
      <c r="I27" s="13"/>
      <c r="J27" s="13"/>
      <c r="K27" s="13"/>
      <c r="L27" s="13"/>
    </row>
    <row r="28" spans="1:12" ht="15" x14ac:dyDescent="0.25">
      <c r="A28" s="11">
        <v>23</v>
      </c>
      <c r="B28" s="11"/>
      <c r="C28" s="11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 x14ac:dyDescent="0.25">
      <c r="A29" s="11">
        <v>24</v>
      </c>
      <c r="B29" s="11"/>
      <c r="C29" s="11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5" x14ac:dyDescent="0.25">
      <c r="A30" s="11">
        <v>25</v>
      </c>
      <c r="B30" s="11"/>
      <c r="C30" s="11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5" x14ac:dyDescent="0.25">
      <c r="A31" s="11">
        <v>26</v>
      </c>
      <c r="B31" s="11"/>
      <c r="C31" s="11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 x14ac:dyDescent="0.25">
      <c r="A32" s="11">
        <v>27</v>
      </c>
      <c r="B32" s="11"/>
      <c r="C32" s="11"/>
      <c r="D32" s="13"/>
      <c r="E32" s="13"/>
      <c r="F32" s="13"/>
      <c r="G32" s="13"/>
      <c r="H32" s="13"/>
      <c r="I32" s="13"/>
      <c r="J32" s="13"/>
      <c r="K32" s="13"/>
      <c r="L32" s="13"/>
    </row>
    <row r="33" spans="1:26" ht="15" x14ac:dyDescent="0.25">
      <c r="A33" s="11">
        <v>28</v>
      </c>
      <c r="B33" s="11"/>
      <c r="C33" s="11"/>
      <c r="D33" s="13"/>
      <c r="E33" s="13"/>
      <c r="F33" s="13"/>
      <c r="G33" s="13"/>
      <c r="H33" s="13"/>
      <c r="I33" s="13"/>
      <c r="J33" s="13"/>
      <c r="K33" s="13"/>
      <c r="L33" s="13"/>
    </row>
    <row r="34" spans="1:26" ht="15" x14ac:dyDescent="0.25">
      <c r="A34" s="11">
        <v>29</v>
      </c>
      <c r="B34" s="11"/>
      <c r="C34" s="11"/>
      <c r="D34" s="13"/>
      <c r="E34" s="13"/>
      <c r="F34" s="13"/>
      <c r="G34" s="13"/>
      <c r="H34" s="13"/>
      <c r="I34" s="13"/>
      <c r="J34" s="13"/>
      <c r="K34" s="13"/>
      <c r="L34" s="13"/>
    </row>
    <row r="35" spans="1:26" ht="15" x14ac:dyDescent="0.25">
      <c r="A35" s="11">
        <v>30</v>
      </c>
      <c r="B35" s="11"/>
      <c r="C35" s="11"/>
      <c r="D35" s="13"/>
      <c r="E35" s="13"/>
      <c r="F35" s="13"/>
      <c r="G35" s="13"/>
      <c r="H35" s="13"/>
      <c r="I35" s="13"/>
      <c r="J35" s="13"/>
      <c r="K35" s="13"/>
      <c r="L35" s="13"/>
    </row>
    <row r="36" spans="1:26" ht="15" x14ac:dyDescent="0.25">
      <c r="A36" s="11">
        <v>31</v>
      </c>
      <c r="B36" s="11"/>
      <c r="C36" s="11"/>
      <c r="D36" s="13"/>
      <c r="E36" s="13"/>
      <c r="F36" s="13"/>
      <c r="G36" s="13"/>
      <c r="H36" s="13"/>
      <c r="I36" s="13"/>
      <c r="J36" s="13"/>
      <c r="K36" s="13"/>
      <c r="L36" s="13"/>
    </row>
    <row r="37" spans="1:26" ht="15" x14ac:dyDescent="0.25">
      <c r="A37" s="12">
        <v>32</v>
      </c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</row>
    <row r="38" spans="1:26" ht="15" x14ac:dyDescent="0.25">
      <c r="A38" s="11">
        <v>33</v>
      </c>
      <c r="B38" s="11"/>
      <c r="C38" s="11"/>
      <c r="D38" s="13"/>
      <c r="E38" s="13"/>
      <c r="F38" s="13"/>
      <c r="G38" s="13"/>
      <c r="H38" s="13"/>
      <c r="I38" s="13"/>
      <c r="J38" s="13"/>
      <c r="K38" s="13"/>
      <c r="L38" s="13"/>
    </row>
    <row r="39" spans="1:26" ht="15" x14ac:dyDescent="0.25">
      <c r="A39" s="11">
        <v>34</v>
      </c>
      <c r="B39" s="11"/>
      <c r="C39" s="11"/>
      <c r="D39" s="13"/>
      <c r="E39" s="13"/>
      <c r="F39" s="13"/>
      <c r="G39" s="13"/>
      <c r="H39" s="13"/>
      <c r="I39" s="13"/>
      <c r="J39" s="13"/>
      <c r="K39" s="13"/>
      <c r="L39" s="13"/>
    </row>
    <row r="40" spans="1:26" ht="15" x14ac:dyDescent="0.25">
      <c r="A40" s="11">
        <v>35</v>
      </c>
      <c r="B40" s="11"/>
      <c r="C40" s="11"/>
      <c r="D40" s="13"/>
      <c r="E40" s="13"/>
      <c r="F40" s="13"/>
      <c r="G40" s="13"/>
      <c r="H40" s="13"/>
      <c r="I40" s="13"/>
      <c r="J40" s="13"/>
      <c r="K40" s="13"/>
      <c r="L40" s="13"/>
    </row>
    <row r="41" spans="1:26" ht="15" x14ac:dyDescent="0.25">
      <c r="A41" s="11">
        <v>36</v>
      </c>
      <c r="B41" s="11"/>
      <c r="C41" s="11"/>
      <c r="D41" s="13"/>
      <c r="E41" s="13"/>
      <c r="F41" s="13"/>
      <c r="G41" s="13"/>
      <c r="H41" s="13"/>
      <c r="I41" s="13"/>
      <c r="J41" s="13"/>
      <c r="K41" s="13"/>
      <c r="L41" s="13"/>
      <c r="N41" s="14" t="s">
        <v>7</v>
      </c>
      <c r="O41" s="14" t="s">
        <v>22</v>
      </c>
      <c r="P41" s="14" t="s">
        <v>23</v>
      </c>
      <c r="R41" s="14" t="s">
        <v>7</v>
      </c>
      <c r="S41" s="14" t="s">
        <v>4</v>
      </c>
      <c r="T41" s="14" t="s">
        <v>5</v>
      </c>
      <c r="U41" s="14" t="s">
        <v>16</v>
      </c>
      <c r="V41" s="14" t="s">
        <v>17</v>
      </c>
      <c r="W41" s="14" t="s">
        <v>18</v>
      </c>
      <c r="X41" s="14" t="s">
        <v>19</v>
      </c>
      <c r="Y41" s="14" t="s">
        <v>20</v>
      </c>
      <c r="Z41" s="14" t="s">
        <v>21</v>
      </c>
    </row>
    <row r="42" spans="1:26" ht="15" x14ac:dyDescent="0.25">
      <c r="A42" s="11">
        <v>37</v>
      </c>
      <c r="B42" s="11"/>
      <c r="C42" s="11"/>
      <c r="D42" s="13"/>
      <c r="E42" s="13"/>
      <c r="F42" s="13"/>
      <c r="G42" s="13"/>
      <c r="H42" s="13"/>
      <c r="I42" s="13"/>
      <c r="J42" s="13"/>
      <c r="K42" s="13"/>
      <c r="L42" s="13"/>
      <c r="N42" s="15" t="s">
        <v>10</v>
      </c>
      <c r="O42" s="16">
        <f>MIN(K6:K155)</f>
        <v>1</v>
      </c>
      <c r="P42" s="16">
        <f>MIN(L6:L155)</f>
        <v>1</v>
      </c>
      <c r="R42" s="15" t="s">
        <v>8</v>
      </c>
      <c r="S42" s="17">
        <f>COUNTIF(B6:B155,R42)/(COUNTIF(B6:B155,"Yes")+COUNTIF(B6:B155,"No"))</f>
        <v>0.7857142857142857</v>
      </c>
      <c r="T42" s="17">
        <f>COUNTIF(C6:C155,$R$42)/(COUNTIF(C6:C155,"Yes")+COUNTIF(C6:C155,"No"))</f>
        <v>0.8571428571428571</v>
      </c>
      <c r="U42" s="17">
        <f>COUNTIF(D6:D155,$R$42)/(COUNTIF(D6:D155,"Yes")+COUNTIF(D6:D155,"No"))</f>
        <v>7.1428571428571425E-2</v>
      </c>
      <c r="V42" s="17">
        <f t="shared" ref="V42:Z42" si="0">COUNTIF(E6:E155,$R$42)/(COUNTIF(E6:E155,"Yes")+COUNTIF(E6:E155,"No"))</f>
        <v>0.2</v>
      </c>
      <c r="W42" s="17">
        <f t="shared" si="0"/>
        <v>0.25</v>
      </c>
      <c r="X42" s="17">
        <f t="shared" si="0"/>
        <v>0.25</v>
      </c>
      <c r="Y42" s="17">
        <f t="shared" si="0"/>
        <v>0.4</v>
      </c>
      <c r="Z42" s="17">
        <f t="shared" si="0"/>
        <v>0.2</v>
      </c>
    </row>
    <row r="43" spans="1:26" ht="15" x14ac:dyDescent="0.25">
      <c r="A43" s="11">
        <v>38</v>
      </c>
      <c r="B43" s="11"/>
      <c r="C43" s="11"/>
      <c r="D43" s="13"/>
      <c r="E43" s="13"/>
      <c r="F43" s="13"/>
      <c r="G43" s="13"/>
      <c r="H43" s="13"/>
      <c r="I43" s="13"/>
      <c r="J43" s="13"/>
      <c r="K43" s="13"/>
      <c r="L43" s="13"/>
      <c r="N43" s="15" t="s">
        <v>11</v>
      </c>
      <c r="O43" s="16">
        <f>MAX(K6:K155)</f>
        <v>7</v>
      </c>
      <c r="P43" s="16">
        <f>MAX(L6:L155)</f>
        <v>7</v>
      </c>
      <c r="R43" s="15" t="s">
        <v>9</v>
      </c>
      <c r="S43" s="17">
        <f>COUNTIF(B6:B155,R43)/(COUNTIF(B6:B155,"Yes")+COUNTIF(B6:B155,"No"))</f>
        <v>0.21428571428571427</v>
      </c>
      <c r="T43" s="17">
        <f>COUNTIF(C6:C155,$R$43)/(COUNTIF(C6:C155,"Yes")+COUNTIF(C6:C155,"No"))</f>
        <v>0.14285714285714285</v>
      </c>
      <c r="U43" s="17">
        <f>COUNTIF(D6:D155,$R$43)/(COUNTIF(D6:D155,"Yes")+COUNTIF(D6:D155,"No"))</f>
        <v>0.9285714285714286</v>
      </c>
      <c r="V43" s="17">
        <f t="shared" ref="V43:Z43" si="1">COUNTIF(E6:E155,$R$43)/(COUNTIF(E6:E155,"Yes")+COUNTIF(E6:E155,"No"))</f>
        <v>0.8</v>
      </c>
      <c r="W43" s="17">
        <f t="shared" si="1"/>
        <v>0.75</v>
      </c>
      <c r="X43" s="17">
        <f t="shared" si="1"/>
        <v>0.75</v>
      </c>
      <c r="Y43" s="17">
        <f t="shared" si="1"/>
        <v>0.6</v>
      </c>
      <c r="Z43" s="17">
        <f t="shared" si="1"/>
        <v>0.8</v>
      </c>
    </row>
    <row r="44" spans="1:26" ht="15" x14ac:dyDescent="0.25">
      <c r="A44" s="11">
        <v>39</v>
      </c>
      <c r="B44" s="11"/>
      <c r="C44" s="11"/>
      <c r="D44" s="13"/>
      <c r="E44" s="13"/>
      <c r="F44" s="13"/>
      <c r="G44" s="13"/>
      <c r="H44" s="13"/>
      <c r="I44" s="13"/>
      <c r="J44" s="13"/>
      <c r="K44" s="13"/>
      <c r="L44" s="13"/>
      <c r="N44" s="15" t="s">
        <v>12</v>
      </c>
      <c r="O44" s="16">
        <f>AVERAGE(K6:K155)</f>
        <v>3.4285714285714284</v>
      </c>
      <c r="P44" s="16">
        <f>AVERAGE(L6:L155)</f>
        <v>3</v>
      </c>
    </row>
    <row r="45" spans="1:26" ht="15" x14ac:dyDescent="0.25">
      <c r="A45" s="12">
        <v>40</v>
      </c>
      <c r="B45" s="12"/>
      <c r="C45" s="12"/>
      <c r="D45" s="13"/>
      <c r="E45" s="13"/>
      <c r="F45" s="13"/>
      <c r="G45" s="13"/>
      <c r="H45" s="13"/>
      <c r="I45" s="13"/>
      <c r="J45" s="13"/>
      <c r="K45" s="13"/>
      <c r="L45" s="13"/>
      <c r="N45" s="15" t="s">
        <v>13</v>
      </c>
      <c r="O45" s="16">
        <f>_xlfn.STDEV.P(K6:K155)</f>
        <v>1.8405855323893037</v>
      </c>
      <c r="P45" s="16">
        <f>_xlfn.STDEV.P(L6:L155)</f>
        <v>1.927248223318863</v>
      </c>
    </row>
    <row r="46" spans="1:26" ht="15" x14ac:dyDescent="0.25">
      <c r="A46" s="11">
        <v>41</v>
      </c>
      <c r="B46" s="11"/>
      <c r="C46" s="11"/>
      <c r="D46" s="13"/>
      <c r="E46" s="13"/>
      <c r="F46" s="13"/>
      <c r="G46" s="13"/>
      <c r="H46" s="13"/>
      <c r="I46" s="13"/>
      <c r="J46" s="13"/>
      <c r="K46" s="13"/>
      <c r="L46" s="13"/>
      <c r="N46" s="15" t="s">
        <v>14</v>
      </c>
      <c r="O46" s="18">
        <f>IFERROR(MODE(K6:K155), "Not available")</f>
        <v>4</v>
      </c>
      <c r="P46" s="18">
        <f>IFERROR(MODE(L6:L155), "Not available")</f>
        <v>1</v>
      </c>
    </row>
    <row r="47" spans="1:26" ht="15" x14ac:dyDescent="0.25">
      <c r="A47" s="11">
        <v>42</v>
      </c>
      <c r="B47" s="11"/>
      <c r="C47" s="11"/>
      <c r="D47" s="13"/>
      <c r="E47" s="13"/>
      <c r="F47" s="13"/>
      <c r="G47" s="13"/>
      <c r="H47" s="13"/>
      <c r="I47" s="13"/>
      <c r="J47" s="13"/>
      <c r="K47" s="13"/>
      <c r="L47" s="13"/>
      <c r="N47" s="15" t="s">
        <v>15</v>
      </c>
      <c r="O47" s="18">
        <f>MEDIAN(K6:K155)</f>
        <v>4</v>
      </c>
      <c r="P47" s="18">
        <f>MEDIAN(L6:L155)</f>
        <v>3</v>
      </c>
    </row>
    <row r="48" spans="1:26" ht="15" x14ac:dyDescent="0.25">
      <c r="A48" s="11">
        <v>43</v>
      </c>
      <c r="B48" s="11"/>
      <c r="C48" s="11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15" x14ac:dyDescent="0.25">
      <c r="A49" s="11">
        <v>44</v>
      </c>
      <c r="B49" s="11"/>
      <c r="C49" s="11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15" x14ac:dyDescent="0.25">
      <c r="A50" s="11">
        <v>45</v>
      </c>
      <c r="B50" s="11"/>
      <c r="C50" s="11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15" x14ac:dyDescent="0.25">
      <c r="A51" s="11">
        <v>46</v>
      </c>
      <c r="B51" s="11"/>
      <c r="C51" s="11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15" x14ac:dyDescent="0.25">
      <c r="A52" s="11">
        <v>47</v>
      </c>
      <c r="B52" s="11"/>
      <c r="C52" s="11"/>
      <c r="D52" s="13"/>
      <c r="E52" s="13"/>
      <c r="F52" s="13"/>
      <c r="G52" s="13"/>
      <c r="H52" s="13"/>
      <c r="I52" s="13"/>
      <c r="J52" s="13"/>
      <c r="K52" s="13"/>
      <c r="L52" s="13"/>
    </row>
    <row r="53" spans="1:12" ht="15" x14ac:dyDescent="0.25">
      <c r="A53" s="11">
        <v>48</v>
      </c>
      <c r="B53" s="11"/>
      <c r="C53" s="11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15" x14ac:dyDescent="0.25">
      <c r="A54" s="11">
        <v>49</v>
      </c>
      <c r="B54" s="11"/>
      <c r="C54" s="11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15" x14ac:dyDescent="0.25">
      <c r="A55" s="11">
        <v>50</v>
      </c>
      <c r="B55" s="11"/>
      <c r="C55" s="11"/>
      <c r="D55" s="13"/>
      <c r="E55" s="13"/>
      <c r="F55" s="13"/>
      <c r="G55" s="13"/>
      <c r="H55" s="13"/>
      <c r="I55" s="13"/>
      <c r="J55" s="13"/>
      <c r="K55" s="13"/>
      <c r="L55" s="13"/>
    </row>
    <row r="56" spans="1:12" ht="15" x14ac:dyDescent="0.25">
      <c r="A56" s="12">
        <v>51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  <c r="L56" s="13"/>
    </row>
    <row r="57" spans="1:12" ht="15" x14ac:dyDescent="0.25">
      <c r="A57" s="11">
        <v>52</v>
      </c>
      <c r="B57" s="11"/>
      <c r="C57" s="11"/>
      <c r="D57" s="13"/>
      <c r="E57" s="13"/>
      <c r="F57" s="13"/>
      <c r="G57" s="13"/>
      <c r="H57" s="13"/>
      <c r="I57" s="13"/>
      <c r="J57" s="13"/>
      <c r="K57" s="13"/>
      <c r="L57" s="13"/>
    </row>
    <row r="58" spans="1:12" ht="15" x14ac:dyDescent="0.25">
      <c r="A58" s="11">
        <v>53</v>
      </c>
      <c r="B58" s="11"/>
      <c r="C58" s="11"/>
      <c r="D58" s="13"/>
      <c r="E58" s="13"/>
      <c r="F58" s="13"/>
      <c r="G58" s="13"/>
      <c r="H58" s="13"/>
      <c r="I58" s="13"/>
      <c r="J58" s="13"/>
      <c r="K58" s="13"/>
      <c r="L58" s="13"/>
    </row>
    <row r="59" spans="1:12" ht="15" x14ac:dyDescent="0.25">
      <c r="A59" s="11">
        <v>54</v>
      </c>
      <c r="B59" s="11"/>
      <c r="C59" s="11"/>
      <c r="D59" s="13"/>
      <c r="E59" s="13"/>
      <c r="F59" s="13"/>
      <c r="G59" s="13"/>
      <c r="H59" s="13"/>
      <c r="I59" s="13"/>
      <c r="J59" s="13"/>
      <c r="K59" s="13"/>
      <c r="L59" s="13"/>
    </row>
    <row r="60" spans="1:12" ht="15" x14ac:dyDescent="0.25">
      <c r="A60" s="11">
        <v>55</v>
      </c>
      <c r="B60" s="11"/>
      <c r="C60" s="11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15" x14ac:dyDescent="0.25">
      <c r="A61" s="11">
        <v>56</v>
      </c>
      <c r="B61" s="11"/>
      <c r="C61" s="11"/>
      <c r="D61" s="13"/>
      <c r="E61" s="13"/>
      <c r="F61" s="13"/>
      <c r="G61" s="13"/>
      <c r="H61" s="13"/>
      <c r="I61" s="13"/>
      <c r="J61" s="13"/>
      <c r="K61" s="13"/>
      <c r="L61" s="13"/>
    </row>
    <row r="62" spans="1:12" ht="15" x14ac:dyDescent="0.25">
      <c r="A62" s="11">
        <v>57</v>
      </c>
      <c r="B62" s="11"/>
      <c r="C62" s="11"/>
      <c r="D62" s="13"/>
      <c r="E62" s="13"/>
      <c r="F62" s="13"/>
      <c r="G62" s="13"/>
      <c r="H62" s="13"/>
      <c r="I62" s="13"/>
      <c r="J62" s="13"/>
      <c r="K62" s="13"/>
      <c r="L62" s="13"/>
    </row>
    <row r="63" spans="1:12" ht="15" x14ac:dyDescent="0.25">
      <c r="A63" s="11">
        <v>58</v>
      </c>
      <c r="B63" s="11"/>
      <c r="C63" s="11"/>
      <c r="D63" s="13"/>
      <c r="E63" s="13"/>
      <c r="F63" s="13"/>
      <c r="G63" s="13"/>
      <c r="H63" s="13"/>
      <c r="I63" s="13"/>
      <c r="J63" s="13"/>
      <c r="K63" s="13"/>
      <c r="L63" s="13"/>
    </row>
    <row r="64" spans="1:12" ht="15" x14ac:dyDescent="0.25">
      <c r="A64" s="12">
        <v>59</v>
      </c>
      <c r="B64" s="12"/>
      <c r="C64" s="12"/>
      <c r="D64" s="13"/>
      <c r="E64" s="13"/>
      <c r="F64" s="13"/>
      <c r="G64" s="13"/>
      <c r="H64" s="13"/>
      <c r="I64" s="13"/>
      <c r="J64" s="13"/>
      <c r="K64" s="13"/>
      <c r="L64" s="13"/>
    </row>
    <row r="65" spans="1:12" ht="15" x14ac:dyDescent="0.25">
      <c r="A65" s="11">
        <v>60</v>
      </c>
      <c r="B65" s="11"/>
      <c r="C65" s="11"/>
      <c r="D65" s="13"/>
      <c r="E65" s="13"/>
      <c r="F65" s="13"/>
      <c r="G65" s="13"/>
      <c r="H65" s="13"/>
      <c r="I65" s="13"/>
      <c r="J65" s="13"/>
      <c r="K65" s="13"/>
      <c r="L65" s="13"/>
    </row>
    <row r="66" spans="1:12" ht="15" x14ac:dyDescent="0.25">
      <c r="A66" s="11">
        <v>61</v>
      </c>
      <c r="B66" s="11"/>
      <c r="C66" s="11"/>
      <c r="D66" s="13"/>
      <c r="E66" s="13"/>
      <c r="F66" s="13"/>
      <c r="G66" s="13"/>
      <c r="H66" s="13"/>
      <c r="I66" s="13"/>
      <c r="J66" s="13"/>
      <c r="K66" s="13"/>
      <c r="L66" s="13"/>
    </row>
    <row r="67" spans="1:12" ht="15" x14ac:dyDescent="0.25">
      <c r="A67" s="11">
        <v>62</v>
      </c>
      <c r="B67" s="11"/>
      <c r="C67" s="11"/>
      <c r="D67" s="13"/>
      <c r="E67" s="13"/>
      <c r="F67" s="13"/>
      <c r="G67" s="13"/>
      <c r="H67" s="13"/>
      <c r="I67" s="13"/>
      <c r="J67" s="13"/>
      <c r="K67" s="13"/>
      <c r="L67" s="13"/>
    </row>
    <row r="68" spans="1:12" ht="15" x14ac:dyDescent="0.25">
      <c r="A68" s="11">
        <v>63</v>
      </c>
      <c r="B68" s="11"/>
      <c r="C68" s="11"/>
      <c r="D68" s="13"/>
      <c r="E68" s="13"/>
      <c r="F68" s="13"/>
      <c r="G68" s="13"/>
      <c r="H68" s="13"/>
      <c r="I68" s="13"/>
      <c r="J68" s="13"/>
      <c r="K68" s="13"/>
      <c r="L68" s="13"/>
    </row>
    <row r="69" spans="1:12" ht="15" x14ac:dyDescent="0.25">
      <c r="A69" s="11">
        <v>64</v>
      </c>
      <c r="B69" s="11"/>
      <c r="C69" s="11"/>
      <c r="D69" s="13"/>
      <c r="E69" s="13"/>
      <c r="F69" s="13"/>
      <c r="G69" s="13"/>
      <c r="H69" s="13"/>
      <c r="I69" s="13"/>
      <c r="J69" s="13"/>
      <c r="K69" s="13"/>
      <c r="L69" s="13"/>
    </row>
    <row r="70" spans="1:12" ht="15" x14ac:dyDescent="0.25">
      <c r="A70" s="11">
        <v>65</v>
      </c>
      <c r="B70" s="11"/>
      <c r="C70" s="11"/>
      <c r="D70" s="13"/>
      <c r="E70" s="13"/>
      <c r="F70" s="13"/>
      <c r="G70" s="13"/>
      <c r="H70" s="13"/>
      <c r="I70" s="13"/>
      <c r="J70" s="13"/>
      <c r="K70" s="13"/>
      <c r="L70" s="13"/>
    </row>
    <row r="71" spans="1:12" ht="15" x14ac:dyDescent="0.25">
      <c r="A71" s="11">
        <v>66</v>
      </c>
      <c r="B71" s="11"/>
      <c r="C71" s="11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15" x14ac:dyDescent="0.25">
      <c r="A72" s="11">
        <v>67</v>
      </c>
      <c r="B72" s="11"/>
      <c r="C72" s="11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15" x14ac:dyDescent="0.25">
      <c r="A73" s="11">
        <v>68</v>
      </c>
      <c r="B73" s="11"/>
      <c r="C73" s="11"/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15" x14ac:dyDescent="0.25">
      <c r="A74" s="11">
        <v>69</v>
      </c>
      <c r="B74" s="11"/>
      <c r="C74" s="11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15" x14ac:dyDescent="0.25">
      <c r="A75" s="12">
        <v>70</v>
      </c>
      <c r="B75" s="12"/>
      <c r="C75" s="12"/>
      <c r="D75" s="13"/>
      <c r="E75" s="13"/>
      <c r="F75" s="13"/>
      <c r="G75" s="13"/>
      <c r="H75" s="13"/>
      <c r="I75" s="13"/>
      <c r="J75" s="13"/>
      <c r="K75" s="13"/>
      <c r="L75" s="13"/>
    </row>
    <row r="76" spans="1:12" ht="15" x14ac:dyDescent="0.25">
      <c r="A76" s="11">
        <v>71</v>
      </c>
      <c r="B76" s="11"/>
      <c r="C76" s="11"/>
      <c r="D76" s="13"/>
      <c r="E76" s="13"/>
      <c r="F76" s="13"/>
      <c r="G76" s="13"/>
      <c r="H76" s="13"/>
      <c r="I76" s="13"/>
      <c r="J76" s="13"/>
      <c r="K76" s="13"/>
      <c r="L76" s="13"/>
    </row>
    <row r="77" spans="1:12" ht="15" x14ac:dyDescent="0.25">
      <c r="A77" s="11">
        <v>72</v>
      </c>
      <c r="B77" s="11"/>
      <c r="C77" s="11"/>
      <c r="D77" s="13"/>
      <c r="E77" s="13"/>
      <c r="F77" s="13"/>
      <c r="G77" s="13"/>
      <c r="H77" s="13"/>
      <c r="I77" s="13"/>
      <c r="J77" s="13"/>
      <c r="K77" s="13"/>
      <c r="L77" s="13"/>
    </row>
    <row r="78" spans="1:12" ht="15" x14ac:dyDescent="0.25">
      <c r="A78" s="11">
        <v>73</v>
      </c>
      <c r="B78" s="11"/>
      <c r="C78" s="11"/>
      <c r="D78" s="13"/>
      <c r="E78" s="13"/>
      <c r="F78" s="13"/>
      <c r="G78" s="13"/>
      <c r="H78" s="13"/>
      <c r="I78" s="13"/>
      <c r="J78" s="13"/>
      <c r="K78" s="13"/>
      <c r="L78" s="13"/>
    </row>
    <row r="79" spans="1:12" ht="15" x14ac:dyDescent="0.25">
      <c r="A79" s="11">
        <v>74</v>
      </c>
      <c r="B79" s="11"/>
      <c r="C79" s="11"/>
      <c r="D79" s="13"/>
      <c r="E79" s="13"/>
      <c r="F79" s="13"/>
      <c r="G79" s="13"/>
      <c r="H79" s="13"/>
      <c r="I79" s="13"/>
      <c r="J79" s="13"/>
      <c r="K79" s="13"/>
      <c r="L79" s="13"/>
    </row>
    <row r="80" spans="1:12" ht="15" x14ac:dyDescent="0.25">
      <c r="A80" s="11">
        <v>75</v>
      </c>
      <c r="B80" s="11"/>
      <c r="C80" s="11"/>
      <c r="D80" s="13"/>
      <c r="E80" s="13"/>
      <c r="F80" s="13"/>
      <c r="G80" s="13"/>
      <c r="H80" s="13"/>
      <c r="I80" s="13"/>
      <c r="J80" s="13"/>
      <c r="K80" s="13"/>
      <c r="L80" s="13"/>
    </row>
    <row r="81" spans="1:12" ht="15" x14ac:dyDescent="0.25">
      <c r="A81" s="11">
        <v>76</v>
      </c>
      <c r="B81" s="11"/>
      <c r="C81" s="11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5" x14ac:dyDescent="0.25">
      <c r="A82" s="11">
        <v>77</v>
      </c>
      <c r="B82" s="11"/>
      <c r="C82" s="11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15" x14ac:dyDescent="0.25">
      <c r="A83" s="12">
        <v>78</v>
      </c>
      <c r="B83" s="12"/>
      <c r="C83" s="12"/>
      <c r="D83" s="13"/>
      <c r="E83" s="13"/>
      <c r="F83" s="13"/>
      <c r="G83" s="13"/>
      <c r="H83" s="13"/>
      <c r="I83" s="13"/>
      <c r="J83" s="13"/>
      <c r="K83" s="13"/>
      <c r="L83" s="13"/>
    </row>
    <row r="84" spans="1:12" ht="15" x14ac:dyDescent="0.25">
      <c r="A84" s="11">
        <v>79</v>
      </c>
      <c r="B84" s="11"/>
      <c r="C84" s="11"/>
      <c r="D84" s="13"/>
      <c r="E84" s="13"/>
      <c r="F84" s="13"/>
      <c r="G84" s="13"/>
      <c r="H84" s="13"/>
      <c r="I84" s="13"/>
      <c r="J84" s="13"/>
      <c r="K84" s="13"/>
      <c r="L84" s="13"/>
    </row>
    <row r="85" spans="1:12" ht="15" x14ac:dyDescent="0.25">
      <c r="A85" s="11">
        <v>80</v>
      </c>
      <c r="B85" s="11"/>
      <c r="C85" s="11"/>
      <c r="D85" s="13"/>
      <c r="E85" s="13"/>
      <c r="F85" s="13"/>
      <c r="G85" s="13"/>
      <c r="H85" s="13"/>
      <c r="I85" s="13"/>
      <c r="J85" s="13"/>
      <c r="K85" s="13"/>
      <c r="L85" s="13"/>
    </row>
    <row r="86" spans="1:12" ht="15" x14ac:dyDescent="0.25">
      <c r="A86" s="11">
        <v>81</v>
      </c>
      <c r="B86" s="11"/>
      <c r="C86" s="11"/>
      <c r="D86" s="13"/>
      <c r="E86" s="13"/>
      <c r="F86" s="13"/>
      <c r="G86" s="13"/>
      <c r="H86" s="13"/>
      <c r="I86" s="13"/>
      <c r="J86" s="13"/>
      <c r="K86" s="13"/>
      <c r="L86" s="13"/>
    </row>
    <row r="87" spans="1:12" ht="15" x14ac:dyDescent="0.25">
      <c r="A87" s="11">
        <v>82</v>
      </c>
      <c r="B87" s="11"/>
      <c r="C87" s="11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5" x14ac:dyDescent="0.25">
      <c r="A88" s="11">
        <v>83</v>
      </c>
      <c r="B88" s="11"/>
      <c r="C88" s="11"/>
      <c r="D88" s="13"/>
      <c r="E88" s="13"/>
      <c r="F88" s="13"/>
      <c r="G88" s="13"/>
      <c r="H88" s="13"/>
      <c r="I88" s="13"/>
      <c r="J88" s="13"/>
      <c r="K88" s="13"/>
      <c r="L88" s="13"/>
    </row>
    <row r="89" spans="1:12" ht="15" x14ac:dyDescent="0.25">
      <c r="A89" s="11">
        <v>84</v>
      </c>
      <c r="B89" s="11"/>
      <c r="C89" s="11"/>
      <c r="D89" s="13"/>
      <c r="E89" s="13"/>
      <c r="F89" s="13"/>
      <c r="G89" s="13"/>
      <c r="H89" s="13"/>
      <c r="I89" s="13"/>
      <c r="J89" s="13"/>
      <c r="K89" s="13"/>
      <c r="L89" s="13"/>
    </row>
    <row r="90" spans="1:12" ht="15" x14ac:dyDescent="0.25">
      <c r="A90" s="11">
        <v>85</v>
      </c>
      <c r="B90" s="11"/>
      <c r="C90" s="11"/>
      <c r="D90" s="13"/>
      <c r="E90" s="13"/>
      <c r="F90" s="13"/>
      <c r="G90" s="13"/>
      <c r="H90" s="13"/>
      <c r="I90" s="13"/>
      <c r="J90" s="13"/>
      <c r="K90" s="13"/>
      <c r="L90" s="13"/>
    </row>
    <row r="91" spans="1:12" ht="15" x14ac:dyDescent="0.25">
      <c r="A91" s="11">
        <v>86</v>
      </c>
      <c r="B91" s="11"/>
      <c r="C91" s="11"/>
      <c r="D91" s="13"/>
      <c r="E91" s="13"/>
      <c r="F91" s="13"/>
      <c r="G91" s="13"/>
      <c r="H91" s="13"/>
      <c r="I91" s="13"/>
      <c r="J91" s="13"/>
      <c r="K91" s="13"/>
      <c r="L91" s="13"/>
    </row>
    <row r="92" spans="1:12" ht="15" x14ac:dyDescent="0.25">
      <c r="A92" s="11">
        <v>87</v>
      </c>
      <c r="B92" s="11"/>
      <c r="C92" s="11"/>
      <c r="D92" s="13"/>
      <c r="E92" s="13"/>
      <c r="F92" s="13"/>
      <c r="G92" s="13"/>
      <c r="H92" s="13"/>
      <c r="I92" s="13"/>
      <c r="J92" s="13"/>
      <c r="K92" s="13"/>
      <c r="L92" s="13"/>
    </row>
    <row r="93" spans="1:12" ht="15" x14ac:dyDescent="0.25">
      <c r="A93" s="11">
        <v>88</v>
      </c>
      <c r="B93" s="11"/>
      <c r="C93" s="11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15" x14ac:dyDescent="0.25">
      <c r="A94" s="12">
        <v>89</v>
      </c>
      <c r="B94" s="12"/>
      <c r="C94" s="12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15" x14ac:dyDescent="0.25">
      <c r="A95" s="11">
        <v>90</v>
      </c>
      <c r="B95" s="11"/>
      <c r="C95" s="11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15" x14ac:dyDescent="0.25">
      <c r="A96" s="11">
        <v>91</v>
      </c>
      <c r="B96" s="11"/>
      <c r="C96" s="11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15" x14ac:dyDescent="0.25">
      <c r="A97" s="11">
        <v>92</v>
      </c>
      <c r="B97" s="11"/>
      <c r="C97" s="11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15" x14ac:dyDescent="0.25">
      <c r="A98" s="11">
        <v>93</v>
      </c>
      <c r="B98" s="11"/>
      <c r="C98" s="11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15" x14ac:dyDescent="0.25">
      <c r="A99" s="11">
        <v>94</v>
      </c>
      <c r="B99" s="11"/>
      <c r="C99" s="11"/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15" x14ac:dyDescent="0.25">
      <c r="A100" s="11">
        <v>95</v>
      </c>
      <c r="B100" s="11"/>
      <c r="C100" s="11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15" x14ac:dyDescent="0.25">
      <c r="A101" s="11">
        <v>96</v>
      </c>
      <c r="B101" s="11"/>
      <c r="C101" s="11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15" x14ac:dyDescent="0.25">
      <c r="A102" s="12">
        <v>97</v>
      </c>
      <c r="B102" s="12"/>
      <c r="C102" s="12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15" x14ac:dyDescent="0.25">
      <c r="A103" s="11">
        <v>98</v>
      </c>
      <c r="B103" s="11"/>
      <c r="C103" s="11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15" x14ac:dyDescent="0.25">
      <c r="A104" s="11">
        <v>99</v>
      </c>
      <c r="B104" s="11"/>
      <c r="C104" s="11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ht="15" x14ac:dyDescent="0.25">
      <c r="A105" s="11">
        <v>100</v>
      </c>
      <c r="B105" s="11"/>
      <c r="C105" s="11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5" x14ac:dyDescent="0.25">
      <c r="A106" s="11">
        <v>101</v>
      </c>
      <c r="B106" s="11"/>
      <c r="C106" s="11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" x14ac:dyDescent="0.25">
      <c r="A107" s="11">
        <v>102</v>
      </c>
      <c r="B107" s="11"/>
      <c r="C107" s="11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15" x14ac:dyDescent="0.25">
      <c r="A108" s="11">
        <v>103</v>
      </c>
      <c r="B108" s="11"/>
      <c r="C108" s="11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15" x14ac:dyDescent="0.25">
      <c r="A109" s="11">
        <v>104</v>
      </c>
      <c r="B109" s="11"/>
      <c r="C109" s="11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15" x14ac:dyDescent="0.25">
      <c r="A110" s="11">
        <v>105</v>
      </c>
      <c r="B110" s="11"/>
      <c r="C110" s="11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15" x14ac:dyDescent="0.25">
      <c r="A111" s="11">
        <v>106</v>
      </c>
      <c r="B111" s="11"/>
      <c r="C111" s="11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15" x14ac:dyDescent="0.25">
      <c r="A112" s="11">
        <v>107</v>
      </c>
      <c r="B112" s="11"/>
      <c r="C112" s="11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15" x14ac:dyDescent="0.25">
      <c r="A113" s="12">
        <v>108</v>
      </c>
      <c r="B113" s="12"/>
      <c r="C113" s="12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15" x14ac:dyDescent="0.25">
      <c r="A114" s="11">
        <v>109</v>
      </c>
      <c r="B114" s="11"/>
      <c r="C114" s="11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15" x14ac:dyDescent="0.25">
      <c r="A115" s="11">
        <v>110</v>
      </c>
      <c r="B115" s="11"/>
      <c r="C115" s="11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15" x14ac:dyDescent="0.25">
      <c r="A116" s="11">
        <v>111</v>
      </c>
      <c r="B116" s="11"/>
      <c r="C116" s="11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15" x14ac:dyDescent="0.25">
      <c r="A117" s="11">
        <v>112</v>
      </c>
      <c r="B117" s="11"/>
      <c r="C117" s="11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15" x14ac:dyDescent="0.25">
      <c r="A118" s="11">
        <v>113</v>
      </c>
      <c r="B118" s="11"/>
      <c r="C118" s="11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15" x14ac:dyDescent="0.25">
      <c r="A119" s="11">
        <v>114</v>
      </c>
      <c r="B119" s="11"/>
      <c r="C119" s="11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15" x14ac:dyDescent="0.25">
      <c r="A120" s="11">
        <v>115</v>
      </c>
      <c r="B120" s="11"/>
      <c r="C120" s="11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15" x14ac:dyDescent="0.25">
      <c r="A121" s="12">
        <v>116</v>
      </c>
      <c r="B121" s="12"/>
      <c r="C121" s="12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15" x14ac:dyDescent="0.25">
      <c r="A122" s="11">
        <v>117</v>
      </c>
      <c r="B122" s="11"/>
      <c r="C122" s="11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ht="15" x14ac:dyDescent="0.25">
      <c r="A123" s="11">
        <v>118</v>
      </c>
      <c r="B123" s="11"/>
      <c r="C123" s="11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ht="15" x14ac:dyDescent="0.25">
      <c r="A124" s="11">
        <v>119</v>
      </c>
      <c r="B124" s="11"/>
      <c r="C124" s="11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ht="15" x14ac:dyDescent="0.25">
      <c r="A125" s="11">
        <v>120</v>
      </c>
      <c r="B125" s="11"/>
      <c r="C125" s="11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ht="15" x14ac:dyDescent="0.25">
      <c r="A126" s="11">
        <v>121</v>
      </c>
      <c r="B126" s="11"/>
      <c r="C126" s="11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ht="15" x14ac:dyDescent="0.25">
      <c r="A127" s="11">
        <v>122</v>
      </c>
      <c r="B127" s="11"/>
      <c r="C127" s="11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ht="15" x14ac:dyDescent="0.25">
      <c r="A128" s="11">
        <v>123</v>
      </c>
      <c r="B128" s="11"/>
      <c r="C128" s="11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15" x14ac:dyDescent="0.25">
      <c r="A129" s="11">
        <v>124</v>
      </c>
      <c r="B129" s="11"/>
      <c r="C129" s="11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ht="15" x14ac:dyDescent="0.25">
      <c r="A130" s="11">
        <v>125</v>
      </c>
      <c r="B130" s="11"/>
      <c r="C130" s="11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15" x14ac:dyDescent="0.25">
      <c r="A131" s="11">
        <v>126</v>
      </c>
      <c r="B131" s="11"/>
      <c r="C131" s="11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ht="15" x14ac:dyDescent="0.25">
      <c r="A132" s="12">
        <v>127</v>
      </c>
      <c r="B132" s="12"/>
      <c r="C132" s="12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ht="15" x14ac:dyDescent="0.25">
      <c r="A133" s="11">
        <v>128</v>
      </c>
      <c r="B133" s="11"/>
      <c r="C133" s="11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ht="15" x14ac:dyDescent="0.25">
      <c r="A134" s="11">
        <v>129</v>
      </c>
      <c r="B134" s="11"/>
      <c r="C134" s="11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ht="15" x14ac:dyDescent="0.25">
      <c r="A135" s="11">
        <v>130</v>
      </c>
      <c r="B135" s="11"/>
      <c r="C135" s="11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ht="15" x14ac:dyDescent="0.25">
      <c r="A136" s="11">
        <v>131</v>
      </c>
      <c r="B136" s="11"/>
      <c r="C136" s="11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ht="15" x14ac:dyDescent="0.25">
      <c r="A137" s="11">
        <v>132</v>
      </c>
      <c r="B137" s="11"/>
      <c r="C137" s="11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ht="15" x14ac:dyDescent="0.25">
      <c r="A138" s="11">
        <v>133</v>
      </c>
      <c r="B138" s="11"/>
      <c r="C138" s="11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ht="15" x14ac:dyDescent="0.25">
      <c r="A139" s="11">
        <v>134</v>
      </c>
      <c r="B139" s="11"/>
      <c r="C139" s="11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ht="15" x14ac:dyDescent="0.25">
      <c r="A140" s="12">
        <v>135</v>
      </c>
      <c r="B140" s="12"/>
      <c r="C140" s="12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15" x14ac:dyDescent="0.25">
      <c r="A141" s="11">
        <v>136</v>
      </c>
      <c r="B141" s="11"/>
      <c r="C141" s="11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ht="15" x14ac:dyDescent="0.25">
      <c r="A142" s="11">
        <v>137</v>
      </c>
      <c r="B142" s="11"/>
      <c r="C142" s="11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ht="15" x14ac:dyDescent="0.25">
      <c r="A143" s="11">
        <v>138</v>
      </c>
      <c r="B143" s="11"/>
      <c r="C143" s="11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ht="15" x14ac:dyDescent="0.25">
      <c r="A144" s="11">
        <v>139</v>
      </c>
      <c r="B144" s="11"/>
      <c r="C144" s="11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" x14ac:dyDescent="0.25">
      <c r="A145" s="11">
        <v>140</v>
      </c>
      <c r="B145" s="11"/>
      <c r="C145" s="11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" x14ac:dyDescent="0.25">
      <c r="A146" s="11">
        <v>141</v>
      </c>
      <c r="B146" s="11"/>
      <c r="C146" s="11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" x14ac:dyDescent="0.25">
      <c r="A147" s="11">
        <v>142</v>
      </c>
      <c r="B147" s="11"/>
      <c r="C147" s="11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" x14ac:dyDescent="0.25">
      <c r="A148" s="11">
        <v>143</v>
      </c>
      <c r="B148" s="11"/>
      <c r="C148" s="11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" x14ac:dyDescent="0.25">
      <c r="A149" s="11">
        <v>144</v>
      </c>
      <c r="B149" s="11"/>
      <c r="C149" s="11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ht="15" x14ac:dyDescent="0.25">
      <c r="A150" s="11">
        <v>145</v>
      </c>
      <c r="B150" s="11"/>
      <c r="C150" s="11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ht="15" x14ac:dyDescent="0.25">
      <c r="A151" s="12">
        <v>146</v>
      </c>
      <c r="B151" s="12"/>
      <c r="C151" s="12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ht="15" x14ac:dyDescent="0.25">
      <c r="A152" s="11">
        <v>147</v>
      </c>
      <c r="B152" s="11"/>
      <c r="C152" s="11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ht="15" x14ac:dyDescent="0.25">
      <c r="A153" s="11">
        <v>148</v>
      </c>
      <c r="B153" s="11"/>
      <c r="C153" s="11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ht="15" x14ac:dyDescent="0.25">
      <c r="A154" s="11">
        <v>149</v>
      </c>
      <c r="B154" s="11"/>
      <c r="C154" s="11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ht="15" x14ac:dyDescent="0.25">
      <c r="A155" s="11">
        <v>150</v>
      </c>
      <c r="B155" s="11"/>
      <c r="C155" s="11"/>
      <c r="D155" s="13"/>
      <c r="E155" s="13"/>
      <c r="F155" s="13"/>
      <c r="G155" s="13"/>
      <c r="H155" s="13"/>
      <c r="I155" s="13"/>
      <c r="J155" s="13"/>
      <c r="K155" s="13"/>
      <c r="L155" s="13"/>
    </row>
  </sheetData>
  <dataValidations count="2">
    <dataValidation type="list" allowBlank="1" showInputMessage="1" showErrorMessage="1" sqref="B6:C155 D6:I155" xr:uid="{9B823FE5-A451-4F17-BD2D-9263267F50FF}">
      <formula1>"Yes, No"</formula1>
    </dataValidation>
    <dataValidation type="list" allowBlank="1" showInputMessage="1" showErrorMessage="1" sqref="K6:L155" xr:uid="{2E80C411-5CA8-4343-BCED-00551FE423D0}">
      <formula1>"1,2,3,4,5,6,7"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52"/>
  <sheetViews>
    <sheetView zoomScale="108" zoomScaleNormal="108" zoomScalePageLayoutView="108" workbookViewId="0">
      <selection activeCell="A7" sqref="A7:C26"/>
    </sheetView>
  </sheetViews>
  <sheetFormatPr defaultColWidth="8.85546875" defaultRowHeight="12.75" x14ac:dyDescent="0.2"/>
  <cols>
    <col min="1" max="1" width="27.7109375" customWidth="1"/>
    <col min="2" max="2" width="30.85546875" customWidth="1"/>
    <col min="3" max="3" width="34.140625" customWidth="1"/>
  </cols>
  <sheetData>
    <row r="4" spans="1:6" ht="15" customHeight="1" x14ac:dyDescent="0.2"/>
    <row r="5" spans="1:6" ht="15" customHeight="1" x14ac:dyDescent="0.2">
      <c r="A5" t="s">
        <v>0</v>
      </c>
    </row>
    <row r="6" spans="1:6" ht="15" customHeight="1" x14ac:dyDescent="0.2">
      <c r="A6" t="s">
        <v>0</v>
      </c>
    </row>
    <row r="7" spans="1:6" ht="15" customHeight="1" x14ac:dyDescent="0.25">
      <c r="A7" s="3" t="s">
        <v>1</v>
      </c>
      <c r="B7" s="4" t="s">
        <v>2</v>
      </c>
      <c r="C7" s="4" t="s">
        <v>3</v>
      </c>
    </row>
    <row r="8" spans="1:6" ht="15" customHeight="1" x14ac:dyDescent="0.25">
      <c r="A8" s="5">
        <v>1</v>
      </c>
      <c r="B8" s="6">
        <v>3</v>
      </c>
      <c r="C8" s="6">
        <v>4</v>
      </c>
    </row>
    <row r="9" spans="1:6" ht="15" customHeight="1" x14ac:dyDescent="0.25">
      <c r="A9" s="6">
        <v>2</v>
      </c>
      <c r="B9" s="6">
        <v>1</v>
      </c>
      <c r="C9" s="6">
        <v>1</v>
      </c>
    </row>
    <row r="10" spans="1:6" ht="15" customHeight="1" x14ac:dyDescent="0.25">
      <c r="A10" s="5">
        <v>3</v>
      </c>
      <c r="B10" s="6">
        <v>1</v>
      </c>
      <c r="C10" s="6">
        <v>5</v>
      </c>
    </row>
    <row r="11" spans="1:6" ht="15" customHeight="1" x14ac:dyDescent="0.25">
      <c r="A11" s="5">
        <v>4</v>
      </c>
      <c r="B11" s="6">
        <v>5</v>
      </c>
      <c r="C11" s="6">
        <v>2</v>
      </c>
    </row>
    <row r="12" spans="1:6" ht="15" customHeight="1" x14ac:dyDescent="0.25">
      <c r="A12" s="5">
        <v>5</v>
      </c>
      <c r="B12" s="6"/>
      <c r="C12" s="6"/>
    </row>
    <row r="13" spans="1:6" ht="15" customHeight="1" x14ac:dyDescent="0.4">
      <c r="A13" s="5">
        <v>6</v>
      </c>
      <c r="B13" s="6"/>
      <c r="C13" s="6"/>
      <c r="E13" s="1"/>
      <c r="F13" s="1"/>
    </row>
    <row r="14" spans="1:6" ht="15" customHeight="1" x14ac:dyDescent="0.25">
      <c r="A14" s="5">
        <v>7</v>
      </c>
      <c r="B14" s="6"/>
      <c r="C14" s="6"/>
      <c r="E14" s="2"/>
    </row>
    <row r="15" spans="1:6" ht="15" customHeight="1" x14ac:dyDescent="0.25">
      <c r="A15" s="5">
        <v>8</v>
      </c>
      <c r="B15" s="6"/>
      <c r="C15" s="6"/>
      <c r="E15" s="2"/>
    </row>
    <row r="16" spans="1:6" ht="15" customHeight="1" x14ac:dyDescent="0.25">
      <c r="A16" s="5">
        <v>9</v>
      </c>
      <c r="B16" s="6"/>
      <c r="C16" s="6"/>
    </row>
    <row r="17" spans="1:3" ht="15" customHeight="1" x14ac:dyDescent="0.25">
      <c r="A17" s="5">
        <v>10</v>
      </c>
      <c r="B17" s="6"/>
      <c r="C17" s="6"/>
    </row>
    <row r="18" spans="1:3" ht="15" customHeight="1" x14ac:dyDescent="0.25">
      <c r="A18" s="5">
        <v>11</v>
      </c>
      <c r="B18" s="6"/>
      <c r="C18" s="6"/>
    </row>
    <row r="19" spans="1:3" ht="15" customHeight="1" x14ac:dyDescent="0.25">
      <c r="A19" s="5">
        <v>12</v>
      </c>
      <c r="B19" s="6"/>
      <c r="C19" s="6"/>
    </row>
    <row r="20" spans="1:3" ht="15" customHeight="1" x14ac:dyDescent="0.25">
      <c r="A20" s="6">
        <v>13</v>
      </c>
      <c r="B20" s="6"/>
      <c r="C20" s="6"/>
    </row>
    <row r="21" spans="1:3" ht="15" customHeight="1" x14ac:dyDescent="0.25">
      <c r="A21" s="5">
        <v>14</v>
      </c>
      <c r="B21" s="6"/>
      <c r="C21" s="6"/>
    </row>
    <row r="22" spans="1:3" ht="15" customHeight="1" x14ac:dyDescent="0.25">
      <c r="A22" s="5">
        <v>15</v>
      </c>
      <c r="B22" s="6"/>
      <c r="C22" s="6"/>
    </row>
    <row r="23" spans="1:3" ht="15" customHeight="1" x14ac:dyDescent="0.25">
      <c r="A23" s="5">
        <v>16</v>
      </c>
      <c r="B23" s="6"/>
      <c r="C23" s="6"/>
    </row>
    <row r="24" spans="1:3" ht="15" customHeight="1" x14ac:dyDescent="0.25">
      <c r="A24" s="5">
        <v>17</v>
      </c>
      <c r="B24" s="6"/>
      <c r="C24" s="6"/>
    </row>
    <row r="25" spans="1:3" ht="15" customHeight="1" x14ac:dyDescent="0.25">
      <c r="A25" s="5">
        <v>18</v>
      </c>
      <c r="B25" s="6"/>
      <c r="C25" s="6"/>
    </row>
    <row r="26" spans="1:3" ht="15" customHeight="1" x14ac:dyDescent="0.25">
      <c r="A26" s="5">
        <v>19</v>
      </c>
      <c r="B26" s="6"/>
      <c r="C26" s="6"/>
    </row>
    <row r="27" spans="1:3" ht="15" customHeight="1" x14ac:dyDescent="0.25">
      <c r="A27" s="7"/>
      <c r="B27" s="8"/>
    </row>
    <row r="28" spans="1:3" ht="15" customHeight="1" x14ac:dyDescent="0.25">
      <c r="A28" s="7"/>
      <c r="B28" s="8"/>
    </row>
    <row r="29" spans="1:3" ht="15" customHeight="1" x14ac:dyDescent="0.25">
      <c r="A29" s="7"/>
      <c r="B29" s="8"/>
    </row>
    <row r="30" spans="1:3" ht="15" customHeight="1" x14ac:dyDescent="0.25">
      <c r="A30" s="7"/>
      <c r="B30" s="8"/>
    </row>
    <row r="31" spans="1:3" ht="15" customHeight="1" x14ac:dyDescent="0.25">
      <c r="A31" s="7"/>
      <c r="B31" s="8"/>
    </row>
    <row r="32" spans="1:3" ht="15" customHeight="1" x14ac:dyDescent="0.2">
      <c r="A32" s="7"/>
    </row>
    <row r="33" spans="1:2" ht="15" customHeight="1" x14ac:dyDescent="0.2">
      <c r="A33" s="7"/>
    </row>
    <row r="34" spans="1:2" ht="15" customHeight="1" x14ac:dyDescent="0.2">
      <c r="A34" s="7"/>
    </row>
    <row r="35" spans="1:2" ht="15" customHeight="1" x14ac:dyDescent="0.2">
      <c r="A35" s="7"/>
    </row>
    <row r="36" spans="1:2" ht="15" customHeight="1" x14ac:dyDescent="0.2">
      <c r="A36" s="7"/>
    </row>
    <row r="37" spans="1:2" ht="15" customHeight="1" x14ac:dyDescent="0.2">
      <c r="A37" s="7"/>
    </row>
    <row r="38" spans="1:2" ht="15" customHeight="1" x14ac:dyDescent="0.2">
      <c r="A38" s="7"/>
    </row>
    <row r="39" spans="1:2" ht="15" customHeight="1" x14ac:dyDescent="0.25">
      <c r="B39" s="2"/>
    </row>
    <row r="40" spans="1:2" ht="15" customHeight="1" x14ac:dyDescent="0.2"/>
    <row r="41" spans="1:2" ht="15" customHeight="1" x14ac:dyDescent="0.2"/>
    <row r="42" spans="1:2" ht="15" customHeight="1" x14ac:dyDescent="0.2"/>
    <row r="43" spans="1:2" ht="15" customHeight="1" x14ac:dyDescent="0.2"/>
    <row r="44" spans="1:2" ht="15" customHeight="1" x14ac:dyDescent="0.2"/>
    <row r="45" spans="1:2" ht="15" customHeight="1" x14ac:dyDescent="0.2"/>
    <row r="46" spans="1:2" ht="15" customHeight="1" x14ac:dyDescent="0.2"/>
    <row r="47" spans="1:2" ht="15" customHeight="1" x14ac:dyDescent="0.2"/>
    <row r="48" spans="1:2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</sheetData>
  <phoneticPr fontId="0" type="noConversion"/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version</vt:lpstr>
      <vt:lpstr>old 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Eric Uhlmann</cp:lastModifiedBy>
  <cp:lastPrinted>2008-03-12T00:43:14Z</cp:lastPrinted>
  <dcterms:created xsi:type="dcterms:W3CDTF">2000-05-13T21:10:58Z</dcterms:created>
  <dcterms:modified xsi:type="dcterms:W3CDTF">2023-06-14T04:29:53Z</dcterms:modified>
</cp:coreProperties>
</file>